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tilla" sheetId="1" state="visible" r:id="rId3"/>
    <sheet name="Instrucciones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<sst xmlns="http://schemas.openxmlformats.org/spreadsheetml/2006/main" count="66" uniqueCount="66">
  <si>
    <t xml:space="preserve">Plantilla de Evaluación de Software para PyMEs LATAM</t>
  </si>
  <si>
    <t xml:space="preserve">Tu sistema honesto para decidir qué herramienta usar — sin caer en marketing inflado ni costos ocultos.</t>
  </si>
  <si>
    <t xml:space="preserve">by reemplaza.app</t>
  </si>
  <si>
    <t xml:space="preserve">Criterio</t>
  </si>
  <si>
    <t xml:space="preserve">Pregunta clave</t>
  </si>
  <si>
    <t xml:space="preserve">Herramienta 1</t>
  </si>
  <si>
    <t xml:space="preserve">Herramienta 2</t>
  </si>
  <si>
    <t xml:space="preserve">Herramienta 3</t>
  </si>
  <si>
    <t xml:space="preserve">Herramienta 4</t>
  </si>
  <si>
    <t xml:space="preserve">Nombre de la herramienta →</t>
  </si>
  <si>
    <t xml:space="preserve">Notion</t>
  </si>
  <si>
    <t xml:space="preserve">ClickUp</t>
  </si>
  <si>
    <t xml:space="preserve">1. Precio y modelo de cobro</t>
  </si>
  <si>
    <t xml:space="preserve">¿Cómo cobra esta herramienta hoy, y cómo cobrará en 12 meses? (5=pago único, 4=mensual transparente, 3=por usuario, 2=por uso variable, 1=cobra por cosas que no controlas)</t>
  </si>
  <si>
    <t xml:space="preserve">2. Soporte y documentación en español</t>
  </si>
  <si>
    <t xml:space="preserve">Si tu equipo necesita ayuda mañana, ¿pueden resolverla solos? (5=soporte+docs en español, 4=soporte español, 3=solo en inglés, 2=solo comunidad, 1=sin soporte real)</t>
  </si>
  <si>
    <t xml:space="preserve">3. Métodos de pago locales (LATAM)</t>
  </si>
  <si>
    <t xml:space="preserve">¿Acepta los métodos que tus clientes usan? (5=todos OXXO/Pix/MercadoPago/cuotas, 4=mayoría LATAM, 3=tarjetas locales, 2=solo internacionales, 1=solo USD/PayPal)</t>
  </si>
  <si>
    <t xml:space="preserve">4. Plan gratuito real</t>
  </si>
  <si>
    <t xml:space="preserve">¿El plan gratuito te sirve o es trial disfrazado? (5=gratuito permanente útil, 4=gratuito limitado, 3=trial 30+ días sin tarjeta, 2=trial corto/con tarjeta, 1=sin plan gratuito)</t>
  </si>
  <si>
    <t xml:space="preserve">5. Costo proyectado a 3 años</t>
  </si>
  <si>
    <t xml:space="preserve">¿Cuánto vas a pagar en TU moneda en 3 años (asumiendo +10%/año + buffer FX)? (5=&lt;$500 USD, 4=$500-2K, 3=$2K-6K, 2=$6K-15K, 1=&gt;$15K)</t>
  </si>
  <si>
    <t xml:space="preserve">6. Integraciones críticas</t>
  </si>
  <si>
    <t xml:space="preserve">¿Conecta con las 3 herramientas que YA usas? (5=nativo todas, 4=2 de 3, 3=1 nativo+resto vía Zapier, 2=solo automatización externa, 1=sin integraciones)</t>
  </si>
  <si>
    <t xml:space="preserve">7. Existe alternativa LATAM o regional</t>
  </si>
  <si>
    <t xml:space="preserve">¿Hay un proveedor regional con factura local? (5=LATAM con factura local, 4=regional menor calidad, 3=europeo con soporte LATAM, 2=solo USA sin factura local, 1=monopolio sin alternativa)</t>
  </si>
  <si>
    <t xml:space="preserve">8. Salida posible (portabilidad)</t>
  </si>
  <si>
    <t xml:space="preserve">Si en 2 años quieres irte, ¿puedes llevarte tus datos? (5=export estándar completa, 4=parcial suficiente, 3=solo via API, 2=manual tedioso, 1=lock-in real)</t>
  </si>
  <si>
    <t xml:space="preserve">SCORE TOTAL</t>
  </si>
  <si>
    <t xml:space="preserve">RECOMENDACIÓN</t>
  </si>
  <si>
    <t xml:space="preserve">Interpretación del score</t>
  </si>
  <si>
    <t xml:space="preserve">33–40 puntos</t>
  </si>
  <si>
    <t xml:space="preserve">Verde — contrata sin pensar mucho más</t>
  </si>
  <si>
    <t xml:space="preserve">25–32 puntos</t>
  </si>
  <si>
    <t xml:space="preserve">Amarillo — vale la pena pero pide demo y prueba 30 días con casos reales</t>
  </si>
  <si>
    <t xml:space="preserve">17–24 puntos</t>
  </si>
  <si>
    <t xml:space="preserve">Rojo — hay alternativas mejores; evalúa al menos 2 más antes de decidir</t>
  </si>
  <si>
    <t xml:space="preserve">8–16 puntos</t>
  </si>
  <si>
    <t xml:space="preserve">Bloqueo — no la contrates aún si tu negocio depende de ella</t>
  </si>
  <si>
    <t xml:space="preserve">Deal-breakers (criterios eliminatorios)</t>
  </si>
  <si>
    <t xml:space="preserve">Si cualquiera de estos da 1, descarta la herramienta sin importar el score total:</t>
  </si>
  <si>
    <t xml:space="preserve">• Criterio 8 (portabilidad) = 1 → lock-in real convierte cualquier mala decisión futura en problema permanente</t>
  </si>
  <si>
    <t xml:space="preserve">• Criterio 5 (costo 3 años) = 1 Y eres PyME con &lt;50 empleados → el costo te va a estrangular</t>
  </si>
  <si>
    <t xml:space="preserve">• Criterio 1 (modelo de cobro) = 1 → si no entiendes cómo te van a cobrar en 12 meses, no firmes</t>
  </si>
  <si>
    <t xml:space="preserve">Tu próximo paso</t>
  </si>
  <si>
    <t xml:space="preserve">Después de evaluar tus herramientas, ven a reemplaza.app y revisa nuestras comparativas. Si tu herramienta actual sale baja, probablemente ya tenemos una alternativa evaluada para ti.</t>
  </si>
  <si>
    <t xml:space="preserve">¿No encuentras la que buscas? Escríbenos a hello@reemplaza.app y la agregamos.</t>
  </si>
  <si>
    <t xml:space="preserve">Cómo usar esta plantilla</t>
  </si>
  <si>
    <t xml:space="preserve">Paso 1</t>
  </si>
  <si>
    <t xml:space="preserve">Ve a la pestaña 'Plantilla'.</t>
  </si>
  <si>
    <t xml:space="preserve">Paso 2</t>
  </si>
  <si>
    <t xml:space="preserve">En la fila 6, reemplaza 'Herramienta 1', 'Herramienta 2', etc. con los nombres reales de las herramientas que estás evaluando (ej: Notion, ClickUp, Coda, Anytype).</t>
  </si>
  <si>
    <t xml:space="preserve">Paso 3</t>
  </si>
  <si>
    <t xml:space="preserve">Para cada criterio (filas 7-14), responde con un número de 1 a 5 según las opciones que aparecen en la columna 'Pregunta clave'.</t>
  </si>
  <si>
    <t xml:space="preserve">Paso 4</t>
  </si>
  <si>
    <t xml:space="preserve">El score total y la recomendación se calculan automáticamente en filas 16 y 17.</t>
  </si>
  <si>
    <t xml:space="preserve">Paso 5</t>
  </si>
  <si>
    <t xml:space="preserve">Revisa los deal-breakers — si alguna herramienta tiene un 1 en los criterios eliminatorios, descártala sin importar su score total.</t>
  </si>
  <si>
    <t xml:space="preserve">Tip 1</t>
  </si>
  <si>
    <t xml:space="preserve">Sé honesto contigo mismo. La trampa más común es inflar scores en herramientas que ya querías contratar de antemano.</t>
  </si>
  <si>
    <t xml:space="preserve">Tip 2</t>
  </si>
  <si>
    <t xml:space="preserve">Para el criterio 5 (costo 3 años): multiplica el precio nominal anual por 1.10×1.10×1.10 = 1.33 para asumir subidas de precio típicas. Suma 10-15% buffer por exposición FX si pagas en USD.</t>
  </si>
  <si>
    <t xml:space="preserve">Tip 3</t>
  </si>
  <si>
    <t xml:space="preserve">Si todas tus herramientas dan score similar, evalúa la #7 (alternativa LATAM). Reducir dependencia del USD es una ventaja a largo plazo.</t>
  </si>
  <si>
    <t xml:space="preserve">Soporte</t>
  </si>
  <si>
    <t xml:space="preserve">Si tienes preguntas o quieres que evaluemos una herramienta específica, escríbenos a hello@reemplaza.app.</t>
  </si>
</sst>
</file>

<file path=xl/styles.xml><?xml version="1.0" encoding="utf-8"?>
<styleSheet xmlns="http://schemas.openxmlformats.org/spreadsheetml/2006/main">
  <numFmts count="1">
    <numFmt numFmtId="164" formatCode="General"/>
  </numFmts>
  <fonts count="1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FFFFFF"/>
      <name val="Arial"/>
      <family val="0"/>
      <charset val="1"/>
    </font>
    <font>
      <i val="true"/>
      <sz val="11"/>
      <color rgb="FFFFFFFF"/>
      <name val="Arial"/>
      <family val="0"/>
      <charset val="1"/>
    </font>
    <font>
      <sz val="10"/>
      <color rgb="FFCCFBF1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0"/>
      <color rgb="FF0F766E"/>
      <name val="Arial"/>
      <family val="0"/>
      <charset val="1"/>
    </font>
    <font>
      <b val="true"/>
      <sz val="11"/>
      <color rgb="FF0000FF"/>
      <name val="Arial"/>
      <family val="0"/>
      <charset val="1"/>
    </font>
    <font>
      <b val="true"/>
      <sz val="11"/>
      <color rgb="FF0F172A"/>
      <name val="Arial"/>
      <family val="0"/>
      <charset val="1"/>
    </font>
    <font>
      <i val="true"/>
      <sz val="10"/>
      <color rgb="FF475569"/>
      <name val="Arial"/>
      <family val="0"/>
      <charset val="1"/>
    </font>
    <font>
      <b val="true"/>
      <sz val="12"/>
      <color rgb="FF0000FF"/>
      <name val="Arial"/>
      <family val="0"/>
      <charset val="1"/>
    </font>
    <font>
      <b val="true"/>
      <sz val="12"/>
      <color rgb="FF0F172A"/>
      <name val="Arial"/>
      <family val="0"/>
      <charset val="1"/>
    </font>
    <font>
      <b val="true"/>
      <sz val="14"/>
      <color rgb="FF0F172A"/>
      <name val="Arial"/>
      <family val="0"/>
      <charset val="1"/>
    </font>
    <font>
      <b val="true"/>
      <sz val="12"/>
      <color rgb="FF0F766E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10"/>
      <color rgb="FF0F172A"/>
      <name val="Arial"/>
      <family val="0"/>
      <charset val="1"/>
    </font>
    <font>
      <i val="true"/>
      <sz val="9"/>
      <color rgb="FF475569"/>
      <name val="Arial"/>
      <family val="0"/>
      <charset val="1"/>
    </font>
  </fonts>
  <fills count="10">
    <fill>
      <patternFill patternType="none"/>
    </fill>
    <fill>
      <patternFill patternType="gray125"/>
    </fill>
    <fill>
      <patternFill patternType="solid">
        <fgColor rgb="FF0F766E"/>
        <bgColor rgb="FF008080"/>
      </patternFill>
    </fill>
    <fill>
      <patternFill patternType="solid">
        <fgColor rgb="FFFFFCE0"/>
        <bgColor rgb="FFF7F8FA"/>
      </patternFill>
    </fill>
    <fill>
      <patternFill patternType="solid">
        <fgColor rgb="FFF7F8FA"/>
        <bgColor rgb="FFFFFFFF"/>
      </patternFill>
    </fill>
    <fill>
      <patternFill patternType="solid">
        <fgColor rgb="FFCCFBF1"/>
        <bgColor rgb="FFE2E8F0"/>
      </patternFill>
    </fill>
    <fill>
      <patternFill patternType="solid">
        <fgColor rgb="FF16A34A"/>
        <bgColor rgb="FF008080"/>
      </patternFill>
    </fill>
    <fill>
      <patternFill patternType="solid">
        <fgColor rgb="FFF59E0B"/>
        <bgColor rgb="FFFB923C"/>
      </patternFill>
    </fill>
    <fill>
      <patternFill patternType="solid">
        <fgColor rgb="FFFB923C"/>
        <bgColor rgb="FFF59E0B"/>
      </patternFill>
    </fill>
    <fill>
      <patternFill patternType="solid">
        <fgColor rgb="FFDC2626"/>
        <bgColor rgb="FF9933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E2E8F0"/>
      </left>
      <right style="thin">
        <color rgb="FFE2E8F0"/>
      </right>
      <top style="thin">
        <color rgb="FFE2E8F0"/>
      </top>
      <bottom style="thin">
        <color rgb="FFE2E8F0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4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4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2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4" fillId="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8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9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8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17" fillId="0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4">
    <dxf>
      <font>
        <name val="Arial"/>
        <charset val="1"/>
        <family val="0"/>
        <b val="1"/>
        <color rgb="FFFFFFFF"/>
        <sz val="11"/>
      </font>
      <fill>
        <patternFill>
          <bgColor rgb="FF16A34A"/>
        </patternFill>
      </fill>
    </dxf>
    <dxf>
      <font>
        <name val="Arial"/>
        <charset val="1"/>
        <family val="0"/>
        <b val="1"/>
        <color rgb="FFFFFFFF"/>
        <sz val="11"/>
      </font>
      <fill>
        <patternFill>
          <bgColor rgb="FFF59E0B"/>
        </patternFill>
      </fill>
    </dxf>
    <dxf>
      <font>
        <name val="Arial"/>
        <charset val="1"/>
        <family val="0"/>
        <b val="1"/>
        <color rgb="FFFFFFFF"/>
        <sz val="11"/>
      </font>
      <fill>
        <patternFill>
          <bgColor rgb="FFFB923C"/>
        </patternFill>
      </fill>
    </dxf>
    <dxf>
      <font>
        <name val="Arial"/>
        <charset val="1"/>
        <family val="0"/>
        <b val="1"/>
        <color rgb="FFFFFFFF"/>
        <sz val="11"/>
      </font>
      <fill>
        <patternFill>
          <bgColor rgb="FFDC2626"/>
        </patternFill>
      </fill>
    </dxf>
  </dxfs>
  <colors>
    <indexedColors>
      <rgbColor rgb="FF000000"/>
      <rgbColor rgb="FFFFFFFF"/>
      <rgbColor rgb="FFDC2626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F766E"/>
      <rgbColor rgb="FFC0C0C0"/>
      <rgbColor rgb="FF808080"/>
      <rgbColor rgb="FF9999FF"/>
      <rgbColor rgb="FF993366"/>
      <rgbColor rgb="FFFFFCE0"/>
      <rgbColor rgb="FFCCFBF1"/>
      <rgbColor rgb="FF660066"/>
      <rgbColor rgb="FFFB923C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2E8F0"/>
      <rgbColor rgb="FFF7F8FA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59E0B"/>
      <rgbColor rgb="FFFF6600"/>
      <rgbColor rgb="FF475569"/>
      <rgbColor rgb="FF969696"/>
      <rgbColor rgb="FF003366"/>
      <rgbColor rgb="FF16A34A"/>
      <rgbColor rgb="FF0F172A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3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2" ySplit="6" topLeftCell="C7" activePane="bottomRight" state="frozen"/>
      <selection pane="topLeft" activeCell="A1" activeCellId="0" sqref="A1"/>
      <selection pane="topRight" activeCell="C1" activeCellId="0" sqref="C1"/>
      <selection pane="bottomLeft" activeCell="A7" activeCellId="0" sqref="A7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28"/>
    <col collapsed="false" customWidth="true" hidden="false" outlineLevel="0" max="2" min="2" style="0" width="50"/>
    <col collapsed="false" customWidth="true" hidden="false" outlineLevel="0" max="6" min="3" style="0" width="18"/>
  </cols>
  <sheetData>
    <row r="1" customFormat="false" ht="39.75" hidden="false" customHeight="true" outlineLevel="0" collapsed="false">
      <c r="A1" s="1" t="s">
        <v>0</v>
      </c>
      <c r="B1" s="1"/>
      <c r="C1" s="1"/>
      <c r="D1" s="1"/>
      <c r="E1" s="1"/>
      <c r="F1" s="1"/>
    </row>
    <row r="2" customFormat="false" ht="24.75" hidden="false" customHeight="true" outlineLevel="0" collapsed="false">
      <c r="A2" s="2" t="s">
        <v>1</v>
      </c>
      <c r="B2" s="2"/>
      <c r="C2" s="2"/>
      <c r="D2" s="2"/>
      <c r="E2" s="2"/>
      <c r="F2" s="2"/>
    </row>
    <row r="3" customFormat="false" ht="18" hidden="false" customHeight="true" outlineLevel="0" collapsed="false">
      <c r="A3" s="3" t="s">
        <v>2</v>
      </c>
      <c r="B3" s="3"/>
      <c r="C3" s="3"/>
      <c r="D3" s="3"/>
      <c r="E3" s="3"/>
      <c r="F3" s="3"/>
    </row>
    <row r="5" customFormat="false" ht="30" hidden="false" customHeight="true" outlineLevel="0" collapsed="false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</row>
    <row r="6" customFormat="false" ht="24.75" hidden="false" customHeight="true" outlineLevel="0" collapsed="false">
      <c r="A6" s="5" t="s">
        <v>9</v>
      </c>
      <c r="B6" s="5"/>
      <c r="C6" s="6" t="s">
        <v>10</v>
      </c>
      <c r="D6" s="6" t="s">
        <v>11</v>
      </c>
      <c r="E6" s="6"/>
      <c r="F6" s="6"/>
    </row>
    <row r="7" customFormat="false" ht="60" hidden="false" customHeight="true" outlineLevel="0" collapsed="false">
      <c r="A7" s="7" t="s">
        <v>12</v>
      </c>
      <c r="B7" s="8" t="s">
        <v>13</v>
      </c>
      <c r="C7" s="9"/>
      <c r="D7" s="9"/>
      <c r="E7" s="9"/>
      <c r="F7" s="9"/>
    </row>
    <row r="8" customFormat="false" ht="60" hidden="false" customHeight="true" outlineLevel="0" collapsed="false">
      <c r="A8" s="10" t="s">
        <v>14</v>
      </c>
      <c r="B8" s="11" t="s">
        <v>15</v>
      </c>
      <c r="C8" s="9"/>
      <c r="D8" s="9"/>
      <c r="E8" s="9"/>
      <c r="F8" s="9"/>
    </row>
    <row r="9" customFormat="false" ht="60" hidden="false" customHeight="true" outlineLevel="0" collapsed="false">
      <c r="A9" s="7" t="s">
        <v>16</v>
      </c>
      <c r="B9" s="8" t="s">
        <v>17</v>
      </c>
      <c r="C9" s="9"/>
      <c r="D9" s="9"/>
      <c r="E9" s="9"/>
      <c r="F9" s="9"/>
    </row>
    <row r="10" customFormat="false" ht="60" hidden="false" customHeight="true" outlineLevel="0" collapsed="false">
      <c r="A10" s="10" t="s">
        <v>18</v>
      </c>
      <c r="B10" s="11" t="s">
        <v>19</v>
      </c>
      <c r="C10" s="9"/>
      <c r="D10" s="9"/>
      <c r="E10" s="9"/>
      <c r="F10" s="9"/>
    </row>
    <row r="11" customFormat="false" ht="60" hidden="false" customHeight="true" outlineLevel="0" collapsed="false">
      <c r="A11" s="7" t="s">
        <v>20</v>
      </c>
      <c r="B11" s="8" t="s">
        <v>21</v>
      </c>
      <c r="C11" s="9"/>
      <c r="D11" s="9"/>
      <c r="E11" s="9"/>
      <c r="F11" s="9"/>
    </row>
    <row r="12" customFormat="false" ht="60" hidden="false" customHeight="true" outlineLevel="0" collapsed="false">
      <c r="A12" s="10" t="s">
        <v>22</v>
      </c>
      <c r="B12" s="11" t="s">
        <v>23</v>
      </c>
      <c r="C12" s="9"/>
      <c r="D12" s="9"/>
      <c r="E12" s="9"/>
      <c r="F12" s="9"/>
    </row>
    <row r="13" customFormat="false" ht="60" hidden="false" customHeight="true" outlineLevel="0" collapsed="false">
      <c r="A13" s="7" t="s">
        <v>24</v>
      </c>
      <c r="B13" s="8" t="s">
        <v>25</v>
      </c>
      <c r="C13" s="9"/>
      <c r="D13" s="9"/>
      <c r="E13" s="9"/>
      <c r="F13" s="9"/>
    </row>
    <row r="14" customFormat="false" ht="60" hidden="false" customHeight="true" outlineLevel="0" collapsed="false">
      <c r="A14" s="10" t="s">
        <v>26</v>
      </c>
      <c r="B14" s="11" t="s">
        <v>27</v>
      </c>
      <c r="C14" s="9"/>
      <c r="D14" s="9"/>
      <c r="E14" s="9"/>
      <c r="F14" s="9"/>
    </row>
    <row r="15" customFormat="false" ht="7.5" hidden="false" customHeight="true" outlineLevel="0" collapsed="false">
      <c r="A15" s="12"/>
      <c r="B15" s="12"/>
      <c r="C15" s="12"/>
      <c r="D15" s="12"/>
      <c r="E15" s="12"/>
      <c r="F15" s="12"/>
    </row>
    <row r="16" customFormat="false" ht="30" hidden="false" customHeight="true" outlineLevel="0" collapsed="false">
      <c r="A16" s="13" t="s">
        <v>28</v>
      </c>
      <c r="B16" s="13"/>
      <c r="C16" s="14" t="n">
        <f aca="false">SUM(C7:C14)</f>
        <v>0</v>
      </c>
      <c r="D16" s="14" t="n">
        <f aca="false">SUM(D7:D14)</f>
        <v>0</v>
      </c>
      <c r="E16" s="14" t="n">
        <f aca="false">SUM(E7:E14)</f>
        <v>0</v>
      </c>
      <c r="F16" s="14" t="n">
        <f aca="false">SUM(F7:F14)</f>
        <v>0</v>
      </c>
    </row>
    <row r="17" customFormat="false" ht="30" hidden="false" customHeight="true" outlineLevel="0" collapsed="false">
      <c r="A17" s="15" t="s">
        <v>29</v>
      </c>
      <c r="B17" s="15"/>
      <c r="C17" s="16" t="str">
        <f aca="false">IF(C16=0,"",IF(C16&gt;=33,"✓ VERDE — contratar",IF(C16&gt;=25,"⚠ AMARILLO — pedir demo",IF(C16&gt;=17,"✗ ROJO — evaluar más",IF(C16&gt;=8,"✗ BLOQUEO — no contratar","")))))</f>
        <v/>
      </c>
      <c r="D17" s="16" t="str">
        <f aca="false">IF(D16=0,"",IF(D16&gt;=33,"✓ VERDE — contratar",IF(D16&gt;=25,"⚠ AMARILLO — pedir demo",IF(D16&gt;=17,"✗ ROJO — evaluar más",IF(D16&gt;=8,"✗ BLOQUEO — no contratar","")))))</f>
        <v/>
      </c>
      <c r="E17" s="16" t="str">
        <f aca="false">IF(E16=0,"",IF(E16&gt;=33,"✓ VERDE — contratar",IF(E16&gt;=25,"⚠ AMARILLO — pedir demo",IF(E16&gt;=17,"✗ ROJO — evaluar más",IF(E16&gt;=8,"✗ BLOQUEO — no contratar","")))))</f>
        <v/>
      </c>
      <c r="F17" s="16" t="str">
        <f aca="false">IF(F16=0,"",IF(F16&gt;=33,"✓ VERDE — contratar",IF(F16&gt;=25,"⚠ AMARILLO — pedir demo",IF(F16&gt;=17,"✗ ROJO — evaluar más",IF(F16&gt;=8,"✗ BLOQUEO — no contratar","")))))</f>
        <v/>
      </c>
    </row>
    <row r="19" customFormat="false" ht="15" hidden="false" customHeight="false" outlineLevel="0" collapsed="false">
      <c r="A19" s="17" t="s">
        <v>30</v>
      </c>
      <c r="B19" s="17"/>
      <c r="C19" s="17"/>
      <c r="D19" s="17"/>
      <c r="E19" s="17"/>
      <c r="F19" s="17"/>
    </row>
    <row r="20" customFormat="false" ht="21.75" hidden="false" customHeight="true" outlineLevel="0" collapsed="false">
      <c r="A20" s="18" t="s">
        <v>31</v>
      </c>
      <c r="B20" s="19" t="s">
        <v>32</v>
      </c>
      <c r="C20" s="19"/>
      <c r="D20" s="19"/>
      <c r="E20" s="19"/>
      <c r="F20" s="19"/>
    </row>
    <row r="21" customFormat="false" ht="21.75" hidden="false" customHeight="true" outlineLevel="0" collapsed="false">
      <c r="A21" s="20" t="s">
        <v>33</v>
      </c>
      <c r="B21" s="19" t="s">
        <v>34</v>
      </c>
      <c r="C21" s="19"/>
      <c r="D21" s="19"/>
      <c r="E21" s="19"/>
      <c r="F21" s="19"/>
    </row>
    <row r="22" customFormat="false" ht="21.75" hidden="false" customHeight="true" outlineLevel="0" collapsed="false">
      <c r="A22" s="21" t="s">
        <v>35</v>
      </c>
      <c r="B22" s="19" t="s">
        <v>36</v>
      </c>
      <c r="C22" s="19"/>
      <c r="D22" s="19"/>
      <c r="E22" s="19"/>
      <c r="F22" s="19"/>
    </row>
    <row r="23" customFormat="false" ht="21.75" hidden="false" customHeight="true" outlineLevel="0" collapsed="false">
      <c r="A23" s="22" t="s">
        <v>37</v>
      </c>
      <c r="B23" s="19" t="s">
        <v>38</v>
      </c>
      <c r="C23" s="19"/>
      <c r="D23" s="19"/>
      <c r="E23" s="19"/>
      <c r="F23" s="19"/>
    </row>
    <row r="26" customFormat="false" ht="15" hidden="false" customHeight="false" outlineLevel="0" collapsed="false">
      <c r="A26" s="17" t="s">
        <v>39</v>
      </c>
      <c r="B26" s="17"/>
      <c r="C26" s="17"/>
      <c r="D26" s="17"/>
      <c r="E26" s="17"/>
      <c r="F26" s="17"/>
    </row>
    <row r="27" customFormat="false" ht="15" hidden="false" customHeight="false" outlineLevel="0" collapsed="false">
      <c r="A27" s="23" t="s">
        <v>40</v>
      </c>
      <c r="B27" s="23"/>
      <c r="C27" s="23"/>
      <c r="D27" s="23"/>
      <c r="E27" s="23"/>
      <c r="F27" s="23"/>
    </row>
    <row r="28" customFormat="false" ht="21.75" hidden="false" customHeight="true" outlineLevel="0" collapsed="false">
      <c r="A28" s="24" t="s">
        <v>41</v>
      </c>
      <c r="B28" s="24"/>
      <c r="C28" s="24"/>
      <c r="D28" s="24"/>
      <c r="E28" s="24"/>
      <c r="F28" s="24"/>
    </row>
    <row r="29" customFormat="false" ht="21.75" hidden="false" customHeight="true" outlineLevel="0" collapsed="false">
      <c r="A29" s="24" t="s">
        <v>42</v>
      </c>
      <c r="B29" s="24"/>
      <c r="C29" s="24"/>
      <c r="D29" s="24"/>
      <c r="E29" s="24"/>
      <c r="F29" s="24"/>
    </row>
    <row r="30" customFormat="false" ht="21.75" hidden="false" customHeight="true" outlineLevel="0" collapsed="false">
      <c r="A30" s="24" t="s">
        <v>43</v>
      </c>
      <c r="B30" s="24"/>
      <c r="C30" s="24"/>
      <c r="D30" s="24"/>
      <c r="E30" s="24"/>
      <c r="F30" s="24"/>
    </row>
    <row r="32" customFormat="false" ht="15" hidden="false" customHeight="false" outlineLevel="0" collapsed="false">
      <c r="A32" s="17" t="s">
        <v>44</v>
      </c>
      <c r="B32" s="17"/>
      <c r="C32" s="17"/>
      <c r="D32" s="17"/>
      <c r="E32" s="17"/>
      <c r="F32" s="17"/>
    </row>
    <row r="33" customFormat="false" ht="34.5" hidden="false" customHeight="true" outlineLevel="0" collapsed="false">
      <c r="A33" s="24" t="s">
        <v>45</v>
      </c>
      <c r="B33" s="24"/>
      <c r="C33" s="24"/>
      <c r="D33" s="24"/>
      <c r="E33" s="24"/>
      <c r="F33" s="24"/>
    </row>
    <row r="34" customFormat="false" ht="15" hidden="false" customHeight="true" outlineLevel="0" collapsed="false">
      <c r="A34" s="25" t="s">
        <v>46</v>
      </c>
      <c r="B34" s="25"/>
      <c r="C34" s="25"/>
      <c r="D34" s="25"/>
      <c r="E34" s="25"/>
      <c r="F34" s="25"/>
    </row>
  </sheetData>
  <mergeCells count="19">
    <mergeCell ref="A1:F1"/>
    <mergeCell ref="A2:F2"/>
    <mergeCell ref="A3:F3"/>
    <mergeCell ref="A6:B6"/>
    <mergeCell ref="A16:B16"/>
    <mergeCell ref="A17:B17"/>
    <mergeCell ref="A19:F19"/>
    <mergeCell ref="B20:F20"/>
    <mergeCell ref="B21:F21"/>
    <mergeCell ref="B22:F22"/>
    <mergeCell ref="B23:F23"/>
    <mergeCell ref="A26:F26"/>
    <mergeCell ref="A27:F27"/>
    <mergeCell ref="A28:F28"/>
    <mergeCell ref="A29:F29"/>
    <mergeCell ref="A30:F30"/>
    <mergeCell ref="A32:F32"/>
    <mergeCell ref="A33:F33"/>
    <mergeCell ref="A34:F34"/>
  </mergeCells>
  <conditionalFormatting sqref="C17">
    <cfRule type="expression" priority="2" aboveAverage="0" equalAverage="0" bottom="0" percent="0" rank="0" text="" dxfId="0">
      <formula>C16&gt;=33</formula>
    </cfRule>
    <cfRule type="expression" priority="3" aboveAverage="0" equalAverage="0" bottom="0" percent="0" rank="0" text="" dxfId="1">
      <formula>AND(C16&gt;=25,C16&lt;=32)</formula>
    </cfRule>
    <cfRule type="expression" priority="4" aboveAverage="0" equalAverage="0" bottom="0" percent="0" rank="0" text="" dxfId="2">
      <formula>AND(C16&gt;=17,C16&lt;=24)</formula>
    </cfRule>
    <cfRule type="expression" priority="5" aboveAverage="0" equalAverage="0" bottom="0" percent="0" rank="0" text="" dxfId="3">
      <formula>AND(C16&gt;=8,C16&lt;=16)</formula>
    </cfRule>
  </conditionalFormatting>
  <conditionalFormatting sqref="D17">
    <cfRule type="expression" priority="6" aboveAverage="0" equalAverage="0" bottom="0" percent="0" rank="0" text="" dxfId="0">
      <formula>D16&gt;=33</formula>
    </cfRule>
    <cfRule type="expression" priority="7" aboveAverage="0" equalAverage="0" bottom="0" percent="0" rank="0" text="" dxfId="1">
      <formula>AND(D16&gt;=25,D16&lt;=32)</formula>
    </cfRule>
    <cfRule type="expression" priority="8" aboveAverage="0" equalAverage="0" bottom="0" percent="0" rank="0" text="" dxfId="2">
      <formula>AND(D16&gt;=17,D16&lt;=24)</formula>
    </cfRule>
    <cfRule type="expression" priority="9" aboveAverage="0" equalAverage="0" bottom="0" percent="0" rank="0" text="" dxfId="3">
      <formula>AND(D16&gt;=8,D16&lt;=16)</formula>
    </cfRule>
  </conditionalFormatting>
  <conditionalFormatting sqref="E17">
    <cfRule type="expression" priority="10" aboveAverage="0" equalAverage="0" bottom="0" percent="0" rank="0" text="" dxfId="0">
      <formula>E16&gt;=33</formula>
    </cfRule>
    <cfRule type="expression" priority="11" aboveAverage="0" equalAverage="0" bottom="0" percent="0" rank="0" text="" dxfId="1">
      <formula>AND(E16&gt;=25,E16&lt;=32)</formula>
    </cfRule>
    <cfRule type="expression" priority="12" aboveAverage="0" equalAverage="0" bottom="0" percent="0" rank="0" text="" dxfId="2">
      <formula>AND(E16&gt;=17,E16&lt;=24)</formula>
    </cfRule>
    <cfRule type="expression" priority="13" aboveAverage="0" equalAverage="0" bottom="0" percent="0" rank="0" text="" dxfId="3">
      <formula>AND(E16&gt;=8,E16&lt;=16)</formula>
    </cfRule>
  </conditionalFormatting>
  <conditionalFormatting sqref="F17">
    <cfRule type="expression" priority="14" aboveAverage="0" equalAverage="0" bottom="0" percent="0" rank="0" text="" dxfId="0">
      <formula>F16&gt;=33</formula>
    </cfRule>
    <cfRule type="expression" priority="15" aboveAverage="0" equalAverage="0" bottom="0" percent="0" rank="0" text="" dxfId="1">
      <formula>AND(F16&gt;=25,F16&lt;=32)</formula>
    </cfRule>
    <cfRule type="expression" priority="16" aboveAverage="0" equalAverage="0" bottom="0" percent="0" rank="0" text="" dxfId="2">
      <formula>AND(F16&gt;=17,F16&lt;=24)</formula>
    </cfRule>
    <cfRule type="expression" priority="17" aboveAverage="0" equalAverage="0" bottom="0" percent="0" rank="0" text="" dxfId="3">
      <formula>AND(F16&gt;=8,F16&lt;=16)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1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2"/>
    <col collapsed="false" customWidth="true" hidden="false" outlineLevel="0" max="2" min="2" style="0" width="90"/>
  </cols>
  <sheetData>
    <row r="1" customFormat="false" ht="39.75" hidden="false" customHeight="true" outlineLevel="0" collapsed="false">
      <c r="A1" s="1" t="s">
        <v>47</v>
      </c>
      <c r="B1" s="1"/>
    </row>
    <row r="3" customFormat="false" ht="34.5" hidden="false" customHeight="true" outlineLevel="0" collapsed="false">
      <c r="A3" s="26" t="s">
        <v>48</v>
      </c>
      <c r="B3" s="27" t="s">
        <v>49</v>
      </c>
    </row>
    <row r="4" customFormat="false" ht="34.5" hidden="false" customHeight="true" outlineLevel="0" collapsed="false">
      <c r="A4" s="26" t="s">
        <v>50</v>
      </c>
      <c r="B4" s="27" t="s">
        <v>51</v>
      </c>
    </row>
    <row r="5" customFormat="false" ht="34.5" hidden="false" customHeight="true" outlineLevel="0" collapsed="false">
      <c r="A5" s="26" t="s">
        <v>52</v>
      </c>
      <c r="B5" s="27" t="s">
        <v>53</v>
      </c>
    </row>
    <row r="6" customFormat="false" ht="34.5" hidden="false" customHeight="true" outlineLevel="0" collapsed="false">
      <c r="A6" s="26" t="s">
        <v>54</v>
      </c>
      <c r="B6" s="27" t="s">
        <v>55</v>
      </c>
    </row>
    <row r="7" customFormat="false" ht="34.5" hidden="false" customHeight="true" outlineLevel="0" collapsed="false">
      <c r="A7" s="26" t="s">
        <v>56</v>
      </c>
      <c r="B7" s="27" t="s">
        <v>57</v>
      </c>
    </row>
    <row r="8" customFormat="false" ht="15" hidden="false" customHeight="false" outlineLevel="0" collapsed="false">
      <c r="A8" s="28"/>
      <c r="B8" s="27"/>
    </row>
    <row r="9" customFormat="false" ht="34.5" hidden="false" customHeight="true" outlineLevel="0" collapsed="false">
      <c r="A9" s="26" t="s">
        <v>58</v>
      </c>
      <c r="B9" s="27" t="s">
        <v>59</v>
      </c>
    </row>
    <row r="10" customFormat="false" ht="34.5" hidden="false" customHeight="true" outlineLevel="0" collapsed="false">
      <c r="A10" s="26" t="s">
        <v>60</v>
      </c>
      <c r="B10" s="27" t="s">
        <v>61</v>
      </c>
    </row>
    <row r="11" customFormat="false" ht="34.5" hidden="false" customHeight="true" outlineLevel="0" collapsed="false">
      <c r="A11" s="26" t="s">
        <v>62</v>
      </c>
      <c r="B11" s="27" t="s">
        <v>63</v>
      </c>
    </row>
    <row r="12" customFormat="false" ht="15" hidden="false" customHeight="false" outlineLevel="0" collapsed="false">
      <c r="A12" s="28"/>
      <c r="B12" s="27"/>
    </row>
    <row r="13" customFormat="false" ht="34.5" hidden="false" customHeight="true" outlineLevel="0" collapsed="false">
      <c r="A13" s="26" t="s">
        <v>64</v>
      </c>
      <c r="B13" s="27" t="s">
        <v>65</v>
      </c>
    </row>
  </sheetData>
  <mergeCells count="1">
    <mergeCell ref="A1:B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LibreOffice/26.2.2.2$Linux_AARCH64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2026-05-09T15:48:22Z</dcterms:created>
  <dc:creator>openpyxl</dc:creator>
  <dc:description/>
  <dc:language>en-US</dc:language>
  <cp:lastModifiedBy/>
  <dcterms:modified xsi:type="dcterms:W3CDTF">2026-05-09T15:48:22Z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